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4895" windowHeight="72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1" i="1"/>
  <c r="F7"/>
  <c r="F5"/>
</calcChain>
</file>

<file path=xl/sharedStrings.xml><?xml version="1.0" encoding="utf-8"?>
<sst xmlns="http://schemas.openxmlformats.org/spreadsheetml/2006/main" count="34" uniqueCount="32">
  <si>
    <t>옥상녹화사업현황</t>
    <phoneticPr fontId="3" type="noConversion"/>
  </si>
  <si>
    <t>2014년 01월 01일 기준</t>
    <phoneticPr fontId="3" type="noConversion"/>
  </si>
  <si>
    <t>구분</t>
    <phoneticPr fontId="3" type="noConversion"/>
  </si>
  <si>
    <t>위   치</t>
    <phoneticPr fontId="3" type="noConversion"/>
  </si>
  <si>
    <t>유형</t>
    <phoneticPr fontId="3" type="noConversion"/>
  </si>
  <si>
    <t>면적</t>
    <phoneticPr fontId="3" type="noConversion"/>
  </si>
  <si>
    <t>사업내용</t>
    <phoneticPr fontId="3" type="noConversion"/>
  </si>
  <si>
    <t>착수</t>
    <phoneticPr fontId="3" type="noConversion"/>
  </si>
  <si>
    <t>준공</t>
    <phoneticPr fontId="3" type="noConversion"/>
  </si>
  <si>
    <t>시공사</t>
    <phoneticPr fontId="3" type="noConversion"/>
  </si>
  <si>
    <t>동명</t>
    <phoneticPr fontId="3" type="noConversion"/>
  </si>
  <si>
    <t>지번</t>
    <phoneticPr fontId="3" type="noConversion"/>
  </si>
  <si>
    <t>4개소</t>
    <phoneticPr fontId="3" type="noConversion"/>
  </si>
  <si>
    <t>관교동</t>
    <phoneticPr fontId="3" type="noConversion"/>
  </si>
  <si>
    <t>공공</t>
    <phoneticPr fontId="3" type="noConversion"/>
  </si>
  <si>
    <t>관교동사무소</t>
    <phoneticPr fontId="3" type="noConversion"/>
  </si>
  <si>
    <t>휴게데크, 사각파고라, 등의자, 고무칩포장
화살나무외 12종 430주 등식재</t>
    <phoneticPr fontId="3" type="noConversion"/>
  </si>
  <si>
    <t>일진글로벌</t>
    <phoneticPr fontId="3" type="noConversion"/>
  </si>
  <si>
    <t>소  계
(1개소)</t>
    <phoneticPr fontId="3" type="noConversion"/>
  </si>
  <si>
    <t>472-6</t>
    <phoneticPr fontId="3" type="noConversion"/>
  </si>
  <si>
    <t>민간
보조50%,
자부담50%</t>
    <phoneticPr fontId="3" type="noConversion"/>
  </si>
  <si>
    <t>관교오피스텔</t>
    <phoneticPr fontId="3" type="noConversion"/>
  </si>
  <si>
    <t>선주목외5종 I8, 자산홍외 3종 440주</t>
    <phoneticPr fontId="3" type="noConversion"/>
  </si>
  <si>
    <t>문학동</t>
    <phoneticPr fontId="3" type="noConversion"/>
  </si>
  <si>
    <t>374-5</t>
    <phoneticPr fontId="3" type="noConversion"/>
  </si>
  <si>
    <t>단독주택</t>
    <phoneticPr fontId="3" type="noConversion"/>
  </si>
  <si>
    <t>선주목외2동18주, 회양목외6종 161주
조경석쌓기, 파라솔 및 테이블</t>
    <phoneticPr fontId="3" type="noConversion"/>
  </si>
  <si>
    <t>용현동</t>
    <phoneticPr fontId="3" type="noConversion"/>
  </si>
  <si>
    <t>627-150</t>
    <phoneticPr fontId="3" type="noConversion"/>
  </si>
  <si>
    <t>피카소어린이집</t>
    <phoneticPr fontId="3" type="noConversion"/>
  </si>
  <si>
    <t>구상나무외3종 17주. 사철나무외4종 220주
목재휀스, 스텐드, 디딤돌, 배수판 등</t>
    <phoneticPr fontId="3" type="noConversion"/>
  </si>
  <si>
    <t>소  계
(3개소)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</si>
</sst>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0">
    <font>
      <sz val="11"/>
      <color theme="1"/>
      <name val="맑은 고딕"/>
      <family val="2"/>
      <charset val="129"/>
      <scheme val="minor"/>
    </font>
    <font>
      <b/>
      <sz val="2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0"/>
      <name val="돋움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CFF8FD"/>
        <bgColor indexed="64"/>
      </patternFill>
    </fill>
    <fill>
      <patternFill patternType="solid">
        <fgColor rgb="FFFBC69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176" fontId="5" fillId="4" borderId="10" xfId="0" applyNumberFormat="1" applyFont="1" applyFill="1" applyBorder="1" applyAlignment="1">
      <alignment horizontal="center" vertical="center"/>
    </xf>
    <xf numFmtId="176" fontId="8" fillId="4" borderId="10" xfId="0" applyNumberFormat="1" applyFont="1" applyFill="1" applyBorder="1" applyAlignment="1">
      <alignment horizontal="center" vertical="center"/>
    </xf>
    <xf numFmtId="176" fontId="8" fillId="4" borderId="11" xfId="0" applyNumberFormat="1" applyFont="1" applyFill="1" applyBorder="1" applyAlignment="1">
      <alignment horizontal="center" vertical="center"/>
    </xf>
    <xf numFmtId="176" fontId="0" fillId="5" borderId="1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NumberFormat="1" applyFont="1" applyBorder="1" applyAlignment="1">
      <alignment vertical="center"/>
    </xf>
    <xf numFmtId="0" fontId="9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9" fillId="0" borderId="9" xfId="0" quotePrefix="1" applyFont="1" applyBorder="1" applyAlignment="1">
      <alignment horizontal="center" vertical="center"/>
    </xf>
    <xf numFmtId="0" fontId="9" fillId="0" borderId="15" xfId="0" quotePrefix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6" borderId="17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6" borderId="9" xfId="0" applyNumberFormat="1" applyFont="1" applyFill="1" applyBorder="1" applyAlignment="1">
      <alignment vertical="center"/>
    </xf>
    <xf numFmtId="176" fontId="9" fillId="6" borderId="9" xfId="0" applyNumberFormat="1" applyFont="1" applyFill="1" applyBorder="1" applyAlignment="1">
      <alignment horizontal="center" vertical="center"/>
    </xf>
    <xf numFmtId="176" fontId="9" fillId="6" borderId="9" xfId="0" applyNumberFormat="1" applyFont="1" applyFill="1" applyBorder="1" applyAlignment="1">
      <alignment vertical="center" wrapText="1"/>
    </xf>
    <xf numFmtId="176" fontId="9" fillId="6" borderId="9" xfId="0" quotePrefix="1" applyNumberFormat="1" applyFont="1" applyFill="1" applyBorder="1" applyAlignment="1">
      <alignment horizontal="center" vertical="center"/>
    </xf>
    <xf numFmtId="176" fontId="9" fillId="6" borderId="15" xfId="0" quotePrefix="1" applyNumberFormat="1" applyFont="1" applyFill="1" applyBorder="1" applyAlignment="1">
      <alignment horizontal="center" vertical="center"/>
    </xf>
    <xf numFmtId="176" fontId="9" fillId="6" borderId="16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vertical="center"/>
    </xf>
    <xf numFmtId="0" fontId="9" fillId="0" borderId="8" xfId="0" applyNumberFormat="1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8" xfId="0" applyNumberFormat="1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9" fillId="6" borderId="22" xfId="0" applyNumberFormat="1" applyFont="1" applyFill="1" applyBorder="1" applyAlignment="1">
      <alignment vertical="center"/>
    </xf>
    <xf numFmtId="176" fontId="9" fillId="6" borderId="22" xfId="0" applyNumberFormat="1" applyFont="1" applyFill="1" applyBorder="1" applyAlignment="1">
      <alignment horizontal="center" vertical="center"/>
    </xf>
    <xf numFmtId="176" fontId="9" fillId="6" borderId="22" xfId="0" applyNumberFormat="1" applyFont="1" applyFill="1" applyBorder="1" applyAlignment="1">
      <alignment vertical="center" wrapText="1"/>
    </xf>
    <xf numFmtId="176" fontId="9" fillId="6" borderId="22" xfId="0" quotePrefix="1" applyNumberFormat="1" applyFont="1" applyFill="1" applyBorder="1" applyAlignment="1">
      <alignment horizontal="center" vertical="center"/>
    </xf>
    <xf numFmtId="176" fontId="9" fillId="6" borderId="23" xfId="0" quotePrefix="1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K2" sqref="K2"/>
    </sheetView>
  </sheetViews>
  <sheetFormatPr defaultRowHeight="16.5"/>
  <cols>
    <col min="1" max="1" width="9" style="2"/>
    <col min="2" max="2" width="9" style="67"/>
    <col min="3" max="4" width="9" style="2"/>
    <col min="5" max="6" width="9" style="67"/>
    <col min="7" max="7" width="34.125" style="2" customWidth="1"/>
    <col min="8" max="9" width="9" style="2"/>
    <col min="10" max="10" width="9" style="67"/>
    <col min="11" max="16384" width="9" style="2"/>
  </cols>
  <sheetData>
    <row r="1" spans="1:11" ht="25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6.25" thickBot="1">
      <c r="A2" s="3"/>
      <c r="B2" s="3"/>
      <c r="C2" s="3"/>
      <c r="D2" s="3"/>
      <c r="E2" s="3"/>
      <c r="F2" s="3"/>
      <c r="G2" s="4" t="s">
        <v>1</v>
      </c>
      <c r="H2" s="4"/>
      <c r="I2" s="4"/>
      <c r="J2" s="3"/>
    </row>
    <row r="3" spans="1:11" s="13" customFormat="1" ht="12">
      <c r="A3" s="5" t="s">
        <v>2</v>
      </c>
      <c r="B3" s="6" t="s">
        <v>3</v>
      </c>
      <c r="C3" s="7"/>
      <c r="D3" s="8" t="s">
        <v>2</v>
      </c>
      <c r="E3" s="9" t="s">
        <v>4</v>
      </c>
      <c r="F3" s="8" t="s">
        <v>5</v>
      </c>
      <c r="G3" s="9" t="s">
        <v>6</v>
      </c>
      <c r="H3" s="9" t="s">
        <v>7</v>
      </c>
      <c r="I3" s="10" t="s">
        <v>8</v>
      </c>
      <c r="J3" s="11" t="s">
        <v>9</v>
      </c>
      <c r="K3" s="12"/>
    </row>
    <row r="4" spans="1:11" s="13" customFormat="1" ht="12">
      <c r="A4" s="14"/>
      <c r="B4" s="15" t="s">
        <v>10</v>
      </c>
      <c r="C4" s="16" t="s">
        <v>11</v>
      </c>
      <c r="D4" s="17"/>
      <c r="E4" s="18"/>
      <c r="F4" s="17"/>
      <c r="G4" s="18"/>
      <c r="H4" s="17"/>
      <c r="I4" s="19"/>
      <c r="J4" s="20"/>
      <c r="K4" s="12"/>
    </row>
    <row r="5" spans="1:11" s="30" customFormat="1">
      <c r="A5" s="21"/>
      <c r="B5" s="22" t="s">
        <v>12</v>
      </c>
      <c r="C5" s="23"/>
      <c r="D5" s="24"/>
      <c r="E5" s="25"/>
      <c r="F5" s="26">
        <f>SUM(F7,F11)</f>
        <v>745</v>
      </c>
      <c r="G5" s="27"/>
      <c r="H5" s="27"/>
      <c r="I5" s="28"/>
      <c r="J5" s="29"/>
    </row>
    <row r="6" spans="1:11" s="40" customFormat="1" ht="84">
      <c r="A6" s="31">
        <v>2008</v>
      </c>
      <c r="B6" s="32" t="s">
        <v>13</v>
      </c>
      <c r="C6" s="33"/>
      <c r="D6" s="34" t="s">
        <v>14</v>
      </c>
      <c r="E6" s="35" t="s">
        <v>15</v>
      </c>
      <c r="F6" s="35">
        <v>200</v>
      </c>
      <c r="G6" s="36" t="s">
        <v>16</v>
      </c>
      <c r="H6" s="37">
        <v>5.21</v>
      </c>
      <c r="I6" s="38">
        <v>7.1</v>
      </c>
      <c r="J6" s="39" t="s">
        <v>17</v>
      </c>
    </row>
    <row r="7" spans="1:11" s="40" customFormat="1" ht="12">
      <c r="A7" s="41"/>
      <c r="B7" s="42" t="s">
        <v>18</v>
      </c>
      <c r="C7" s="43"/>
      <c r="D7" s="44"/>
      <c r="E7" s="45"/>
      <c r="F7" s="45">
        <f>SUM(F6:F6)</f>
        <v>200</v>
      </c>
      <c r="G7" s="46"/>
      <c r="H7" s="47"/>
      <c r="I7" s="48"/>
      <c r="J7" s="49"/>
    </row>
    <row r="8" spans="1:11" s="40" customFormat="1" ht="48">
      <c r="A8" s="31">
        <v>2009</v>
      </c>
      <c r="B8" s="32" t="s">
        <v>13</v>
      </c>
      <c r="C8" s="50" t="s">
        <v>19</v>
      </c>
      <c r="D8" s="51" t="s">
        <v>20</v>
      </c>
      <c r="E8" s="35" t="s">
        <v>21</v>
      </c>
      <c r="F8" s="35">
        <v>230</v>
      </c>
      <c r="G8" s="36" t="s">
        <v>22</v>
      </c>
      <c r="H8" s="37">
        <v>8.1</v>
      </c>
      <c r="I8" s="38">
        <v>9.3000000000000007</v>
      </c>
      <c r="J8" s="39"/>
    </row>
    <row r="9" spans="1:11" s="40" customFormat="1" ht="84">
      <c r="A9" s="52"/>
      <c r="B9" s="32" t="s">
        <v>23</v>
      </c>
      <c r="C9" s="50" t="s">
        <v>24</v>
      </c>
      <c r="D9" s="53"/>
      <c r="E9" s="35" t="s">
        <v>25</v>
      </c>
      <c r="F9" s="35">
        <v>155</v>
      </c>
      <c r="G9" s="36" t="s">
        <v>26</v>
      </c>
      <c r="H9" s="37">
        <v>6.15</v>
      </c>
      <c r="I9" s="38">
        <v>7.7</v>
      </c>
      <c r="J9" s="39"/>
    </row>
    <row r="10" spans="1:11" s="40" customFormat="1" ht="96">
      <c r="A10" s="52"/>
      <c r="B10" s="32" t="s">
        <v>27</v>
      </c>
      <c r="C10" s="50" t="s">
        <v>28</v>
      </c>
      <c r="D10" s="54"/>
      <c r="E10" s="32" t="s">
        <v>29</v>
      </c>
      <c r="F10" s="32">
        <v>160</v>
      </c>
      <c r="G10" s="36" t="s">
        <v>30</v>
      </c>
      <c r="H10" s="37">
        <v>12.7</v>
      </c>
      <c r="I10" s="38">
        <v>12.24</v>
      </c>
      <c r="J10" s="39"/>
    </row>
    <row r="11" spans="1:11" s="63" customFormat="1" ht="12.75" thickBot="1">
      <c r="A11" s="55"/>
      <c r="B11" s="56" t="s">
        <v>31</v>
      </c>
      <c r="C11" s="57"/>
      <c r="D11" s="58"/>
      <c r="E11" s="59"/>
      <c r="F11" s="59">
        <f>SUM(F8:F10)</f>
        <v>545</v>
      </c>
      <c r="G11" s="60"/>
      <c r="H11" s="61"/>
      <c r="I11" s="62"/>
      <c r="J11" s="49"/>
    </row>
    <row r="12" spans="1:11" s="64" customFormat="1" ht="10.5">
      <c r="B12" s="65"/>
      <c r="C12" s="66"/>
      <c r="D12" s="66"/>
      <c r="E12" s="65"/>
      <c r="F12" s="65"/>
      <c r="G12" s="66"/>
      <c r="H12" s="66"/>
      <c r="I12" s="66"/>
      <c r="J12" s="65"/>
    </row>
    <row r="13" spans="1:11" s="64" customFormat="1" ht="10.5">
      <c r="B13" s="65"/>
      <c r="C13" s="66"/>
      <c r="D13" s="66"/>
      <c r="E13" s="65"/>
      <c r="F13" s="65"/>
      <c r="G13" s="66"/>
      <c r="H13" s="66"/>
      <c r="I13" s="66"/>
      <c r="J13" s="65"/>
    </row>
  </sheetData>
  <mergeCells count="16">
    <mergeCell ref="I3:I4"/>
    <mergeCell ref="J3:J4"/>
    <mergeCell ref="A6:A7"/>
    <mergeCell ref="B7:C7"/>
    <mergeCell ref="A8:A11"/>
    <mergeCell ref="D8:D10"/>
    <mergeCell ref="B11:C11"/>
    <mergeCell ref="A1:J1"/>
    <mergeCell ref="G2:I2"/>
    <mergeCell ref="A3:A4"/>
    <mergeCell ref="B3:C3"/>
    <mergeCell ref="D3:D4"/>
    <mergeCell ref="E3:E4"/>
    <mergeCell ref="F3:F4"/>
    <mergeCell ref="G3:G4"/>
    <mergeCell ref="H3:H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dcterms:created xsi:type="dcterms:W3CDTF">2014-03-12T06:36:30Z</dcterms:created>
  <dcterms:modified xsi:type="dcterms:W3CDTF">2014-03-12T06:37:04Z</dcterms:modified>
</cp:coreProperties>
</file>